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최은영\Desktop\"/>
    </mc:Choice>
  </mc:AlternateContent>
  <xr:revisionPtr revIDLastSave="0" documentId="13_ncr:1_{73DB369D-EEF1-4492-B712-75EF210121D8}" xr6:coauthVersionLast="47" xr6:coauthVersionMax="47" xr10:uidLastSave="{00000000-0000-0000-0000-000000000000}"/>
  <bookViews>
    <workbookView xWindow="2580" yWindow="0" windowWidth="23685" windowHeight="15600" xr2:uid="{9EAEE354-4BF1-4933-B2CE-EE9FD1F5F648}"/>
  </bookViews>
  <sheets>
    <sheet name="2026년 예산공고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" l="1"/>
  <c r="H19" i="1"/>
  <c r="H11" i="1"/>
  <c r="H26" i="1" l="1"/>
  <c r="D6" i="1" s="1"/>
  <c r="D9" i="1" s="1"/>
</calcChain>
</file>

<file path=xl/sharedStrings.xml><?xml version="1.0" encoding="utf-8"?>
<sst xmlns="http://schemas.openxmlformats.org/spreadsheetml/2006/main" count="54" uniqueCount="42">
  <si>
    <t>2026년 인천장애인능력개발문화센터 예산</t>
    <phoneticPr fontId="3" type="noConversion"/>
  </si>
  <si>
    <t>* 사업명 : 장애인활동지원사업</t>
    <phoneticPr fontId="3" type="noConversion"/>
  </si>
  <si>
    <t>(단위:원)</t>
    <phoneticPr fontId="3" type="noConversion"/>
  </si>
  <si>
    <t>세입</t>
    <phoneticPr fontId="3" type="noConversion"/>
  </si>
  <si>
    <t>세출</t>
    <phoneticPr fontId="3" type="noConversion"/>
  </si>
  <si>
    <t>관</t>
    <phoneticPr fontId="3" type="noConversion"/>
  </si>
  <si>
    <t>항</t>
    <phoneticPr fontId="3" type="noConversion"/>
  </si>
  <si>
    <t>목</t>
    <phoneticPr fontId="3" type="noConversion"/>
  </si>
  <si>
    <t>예산</t>
    <phoneticPr fontId="3" type="noConversion"/>
  </si>
  <si>
    <t>사업수입</t>
    <phoneticPr fontId="3" type="noConversion"/>
  </si>
  <si>
    <t>활동지원사업수입</t>
    <phoneticPr fontId="3" type="noConversion"/>
  </si>
  <si>
    <t>사무비</t>
    <phoneticPr fontId="3" type="noConversion"/>
  </si>
  <si>
    <t>인건비</t>
    <phoneticPr fontId="3" type="noConversion"/>
  </si>
  <si>
    <t>급여</t>
    <phoneticPr fontId="3" type="noConversion"/>
  </si>
  <si>
    <t>이월금</t>
    <phoneticPr fontId="3" type="noConversion"/>
  </si>
  <si>
    <t>전년도이월금</t>
    <phoneticPr fontId="3" type="noConversion"/>
  </si>
  <si>
    <t>전년도이월금(활동지원)</t>
    <phoneticPr fontId="3" type="noConversion"/>
  </si>
  <si>
    <t>제수당</t>
    <phoneticPr fontId="3" type="noConversion"/>
  </si>
  <si>
    <t>잡수입</t>
    <phoneticPr fontId="3" type="noConversion"/>
  </si>
  <si>
    <t>예금이자수입</t>
    <phoneticPr fontId="3" type="noConversion"/>
  </si>
  <si>
    <t>퇴직금및퇴직적립금</t>
    <phoneticPr fontId="3" type="noConversion"/>
  </si>
  <si>
    <t>합계</t>
    <phoneticPr fontId="3" type="noConversion"/>
  </si>
  <si>
    <t>사회보험부담금</t>
    <phoneticPr fontId="3" type="noConversion"/>
  </si>
  <si>
    <t>기타후생경비</t>
    <phoneticPr fontId="3" type="noConversion"/>
  </si>
  <si>
    <t>소소계</t>
    <phoneticPr fontId="3" type="noConversion"/>
  </si>
  <si>
    <t>업무추진비</t>
    <phoneticPr fontId="3" type="noConversion"/>
  </si>
  <si>
    <t>기관운영비</t>
    <phoneticPr fontId="3" type="noConversion"/>
  </si>
  <si>
    <t>회의비</t>
    <phoneticPr fontId="3" type="noConversion"/>
  </si>
  <si>
    <t>운영비</t>
    <phoneticPr fontId="3" type="noConversion"/>
  </si>
  <si>
    <t>수용비및수수료</t>
    <phoneticPr fontId="3" type="noConversion"/>
  </si>
  <si>
    <t>공공요금</t>
    <phoneticPr fontId="3" type="noConversion"/>
  </si>
  <si>
    <t>제세공과금</t>
    <phoneticPr fontId="3" type="noConversion"/>
  </si>
  <si>
    <t>차량비</t>
    <phoneticPr fontId="3" type="noConversion"/>
  </si>
  <si>
    <t>기타운영비</t>
    <phoneticPr fontId="3" type="noConversion"/>
  </si>
  <si>
    <t>소계</t>
    <phoneticPr fontId="3" type="noConversion"/>
  </si>
  <si>
    <t>재산조성비</t>
    <phoneticPr fontId="3" type="noConversion"/>
  </si>
  <si>
    <t>시설비</t>
    <phoneticPr fontId="3" type="noConversion"/>
  </si>
  <si>
    <t>자산취득비</t>
    <phoneticPr fontId="3" type="noConversion"/>
  </si>
  <si>
    <t>시설장비유지비</t>
    <phoneticPr fontId="3" type="noConversion"/>
  </si>
  <si>
    <t>사업비</t>
    <phoneticPr fontId="3" type="noConversion"/>
  </si>
  <si>
    <t>홍보비</t>
    <phoneticPr fontId="3" type="noConversion"/>
  </si>
  <si>
    <t>예비비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</si>
</sst>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0" fontId="0" fillId="0" borderId="13" xfId="0" applyBorder="1" applyAlignment="1">
      <alignment horizontal="center" vertical="center"/>
    </xf>
    <xf numFmtId="41" fontId="0" fillId="0" borderId="14" xfId="1" applyFont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1" fontId="0" fillId="0" borderId="17" xfId="1" applyFont="1" applyBorder="1">
      <alignment vertical="center"/>
    </xf>
    <xf numFmtId="41" fontId="0" fillId="0" borderId="18" xfId="1" applyFont="1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41" fontId="0" fillId="0" borderId="20" xfId="1" applyFont="1" applyBorder="1">
      <alignment vertical="center"/>
    </xf>
    <xf numFmtId="41" fontId="4" fillId="3" borderId="17" xfId="1" applyFont="1" applyFill="1" applyBorder="1">
      <alignment vertical="center"/>
    </xf>
    <xf numFmtId="0" fontId="0" fillId="0" borderId="24" xfId="0" applyBorder="1">
      <alignment vertical="center"/>
    </xf>
    <xf numFmtId="41" fontId="4" fillId="0" borderId="18" xfId="1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shrinkToFit="1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41" fontId="4" fillId="3" borderId="29" xfId="1" applyFont="1" applyFill="1" applyBorder="1">
      <alignment vertical="center"/>
    </xf>
    <xf numFmtId="0" fontId="2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D543-31DE-42AB-84F6-31FF9ADB887C}">
  <dimension ref="A1:H26"/>
  <sheetViews>
    <sheetView tabSelected="1" zoomScaleNormal="100" workbookViewId="0">
      <selection activeCell="A16" sqref="A16"/>
    </sheetView>
  </sheetViews>
  <sheetFormatPr defaultRowHeight="16.5" x14ac:dyDescent="0.3"/>
  <cols>
    <col min="2" max="2" width="13" bestFit="1" customWidth="1"/>
    <col min="3" max="3" width="22.75" bestFit="1" customWidth="1"/>
    <col min="4" max="4" width="16.625" bestFit="1" customWidth="1"/>
    <col min="5" max="6" width="11" style="2" bestFit="1" customWidth="1"/>
    <col min="7" max="7" width="19.25" style="2" bestFit="1" customWidth="1"/>
    <col min="8" max="8" width="16.625" bestFit="1" customWidth="1"/>
  </cols>
  <sheetData>
    <row r="1" spans="1:8" ht="26.25" x14ac:dyDescent="0.3">
      <c r="A1" s="29" t="s">
        <v>0</v>
      </c>
      <c r="B1" s="29"/>
      <c r="C1" s="29"/>
      <c r="D1" s="29"/>
      <c r="E1" s="29"/>
      <c r="F1" s="29"/>
      <c r="G1" s="29"/>
      <c r="H1" s="29"/>
    </row>
    <row r="3" spans="1:8" ht="20.25" customHeight="1" thickBot="1" x14ac:dyDescent="0.35">
      <c r="A3" s="1" t="s">
        <v>1</v>
      </c>
      <c r="H3" s="3" t="s">
        <v>2</v>
      </c>
    </row>
    <row r="4" spans="1:8" x14ac:dyDescent="0.3">
      <c r="A4" s="30" t="s">
        <v>3</v>
      </c>
      <c r="B4" s="31"/>
      <c r="C4" s="31"/>
      <c r="D4" s="32"/>
      <c r="E4" s="31" t="s">
        <v>4</v>
      </c>
      <c r="F4" s="31"/>
      <c r="G4" s="31"/>
      <c r="H4" s="33"/>
    </row>
    <row r="5" spans="1:8" ht="17.25" thickBot="1" x14ac:dyDescent="0.35">
      <c r="A5" s="4" t="s">
        <v>5</v>
      </c>
      <c r="B5" s="5" t="s">
        <v>6</v>
      </c>
      <c r="C5" s="5" t="s">
        <v>7</v>
      </c>
      <c r="D5" s="6" t="s">
        <v>8</v>
      </c>
      <c r="E5" s="7" t="s">
        <v>5</v>
      </c>
      <c r="F5" s="7" t="s">
        <v>6</v>
      </c>
      <c r="G5" s="7" t="s">
        <v>7</v>
      </c>
      <c r="H5" s="8" t="s">
        <v>8</v>
      </c>
    </row>
    <row r="6" spans="1:8" ht="20.100000000000001" customHeight="1" thickTop="1" x14ac:dyDescent="0.3">
      <c r="A6" s="9" t="s">
        <v>9</v>
      </c>
      <c r="B6" s="10" t="s">
        <v>9</v>
      </c>
      <c r="C6" s="10" t="s">
        <v>10</v>
      </c>
      <c r="D6" s="11">
        <f>H26-D7-D8</f>
        <v>4549633339</v>
      </c>
      <c r="E6" s="34" t="s">
        <v>11</v>
      </c>
      <c r="F6" s="34" t="s">
        <v>12</v>
      </c>
      <c r="G6" s="12" t="s">
        <v>13</v>
      </c>
      <c r="H6" s="13">
        <v>4219311000</v>
      </c>
    </row>
    <row r="7" spans="1:8" ht="20.100000000000001" customHeight="1" x14ac:dyDescent="0.3">
      <c r="A7" s="14" t="s">
        <v>14</v>
      </c>
      <c r="B7" s="15" t="s">
        <v>15</v>
      </c>
      <c r="C7" s="15" t="s">
        <v>16</v>
      </c>
      <c r="D7" s="16">
        <v>630026661</v>
      </c>
      <c r="E7" s="35"/>
      <c r="F7" s="35"/>
      <c r="G7" s="15" t="s">
        <v>17</v>
      </c>
      <c r="H7" s="17">
        <v>29964000</v>
      </c>
    </row>
    <row r="8" spans="1:8" ht="20.100000000000001" customHeight="1" x14ac:dyDescent="0.3">
      <c r="A8" s="18" t="s">
        <v>18</v>
      </c>
      <c r="B8" s="19" t="s">
        <v>18</v>
      </c>
      <c r="C8" s="19" t="s">
        <v>19</v>
      </c>
      <c r="D8" s="20">
        <v>340000</v>
      </c>
      <c r="E8" s="35"/>
      <c r="F8" s="35"/>
      <c r="G8" s="15" t="s">
        <v>20</v>
      </c>
      <c r="H8" s="17">
        <v>316450000</v>
      </c>
    </row>
    <row r="9" spans="1:8" ht="20.100000000000001" customHeight="1" x14ac:dyDescent="0.3">
      <c r="A9" s="36" t="s">
        <v>21</v>
      </c>
      <c r="B9" s="37"/>
      <c r="C9" s="38"/>
      <c r="D9" s="21">
        <f>SUM(D6:D8)</f>
        <v>5180000000</v>
      </c>
      <c r="E9" s="35"/>
      <c r="F9" s="35"/>
      <c r="G9" s="15" t="s">
        <v>22</v>
      </c>
      <c r="H9" s="17">
        <v>424627500</v>
      </c>
    </row>
    <row r="10" spans="1:8" ht="20.100000000000001" customHeight="1" x14ac:dyDescent="0.3">
      <c r="A10" s="22"/>
      <c r="E10" s="35"/>
      <c r="F10" s="35"/>
      <c r="G10" s="15" t="s">
        <v>23</v>
      </c>
      <c r="H10" s="17">
        <v>21900000</v>
      </c>
    </row>
    <row r="11" spans="1:8" ht="20.100000000000001" customHeight="1" x14ac:dyDescent="0.3">
      <c r="A11" s="22"/>
      <c r="E11" s="35"/>
      <c r="F11" s="39" t="s">
        <v>24</v>
      </c>
      <c r="G11" s="39"/>
      <c r="H11" s="23">
        <f>SUM(H6:H10)</f>
        <v>5012252500</v>
      </c>
    </row>
    <row r="12" spans="1:8" ht="20.100000000000001" customHeight="1" x14ac:dyDescent="0.3">
      <c r="A12" s="22"/>
      <c r="E12" s="35"/>
      <c r="F12" s="40" t="s">
        <v>25</v>
      </c>
      <c r="G12" s="15" t="s">
        <v>26</v>
      </c>
      <c r="H12" s="17">
        <v>30650000</v>
      </c>
    </row>
    <row r="13" spans="1:8" ht="20.100000000000001" customHeight="1" x14ac:dyDescent="0.3">
      <c r="A13" s="22"/>
      <c r="E13" s="35"/>
      <c r="F13" s="34"/>
      <c r="G13" s="15" t="s">
        <v>27</v>
      </c>
      <c r="H13" s="17">
        <v>360000</v>
      </c>
    </row>
    <row r="14" spans="1:8" ht="20.100000000000001" customHeight="1" x14ac:dyDescent="0.3">
      <c r="A14" s="22"/>
      <c r="E14" s="35"/>
      <c r="F14" s="35" t="s">
        <v>28</v>
      </c>
      <c r="G14" s="15" t="s">
        <v>29</v>
      </c>
      <c r="H14" s="17">
        <v>16376800</v>
      </c>
    </row>
    <row r="15" spans="1:8" ht="20.100000000000001" customHeight="1" x14ac:dyDescent="0.3">
      <c r="A15" s="22"/>
      <c r="E15" s="35"/>
      <c r="F15" s="35"/>
      <c r="G15" s="15" t="s">
        <v>30</v>
      </c>
      <c r="H15" s="17">
        <v>12337000</v>
      </c>
    </row>
    <row r="16" spans="1:8" ht="20.100000000000001" customHeight="1" x14ac:dyDescent="0.3">
      <c r="A16" s="22"/>
      <c r="E16" s="35"/>
      <c r="F16" s="35"/>
      <c r="G16" s="15" t="s">
        <v>31</v>
      </c>
      <c r="H16" s="17">
        <v>11891400</v>
      </c>
    </row>
    <row r="17" spans="1:8" ht="20.100000000000001" customHeight="1" x14ac:dyDescent="0.3">
      <c r="A17" s="22"/>
      <c r="E17" s="35"/>
      <c r="F17" s="35"/>
      <c r="G17" s="15" t="s">
        <v>32</v>
      </c>
      <c r="H17" s="17">
        <v>1760000</v>
      </c>
    </row>
    <row r="18" spans="1:8" ht="20.100000000000001" customHeight="1" x14ac:dyDescent="0.3">
      <c r="A18" s="22"/>
      <c r="E18" s="35"/>
      <c r="F18" s="35"/>
      <c r="G18" s="15" t="s">
        <v>33</v>
      </c>
      <c r="H18" s="17">
        <v>67574000</v>
      </c>
    </row>
    <row r="19" spans="1:8" ht="20.100000000000001" customHeight="1" x14ac:dyDescent="0.3">
      <c r="A19" s="22"/>
      <c r="E19" s="35" t="s">
        <v>34</v>
      </c>
      <c r="F19" s="35"/>
      <c r="G19" s="35"/>
      <c r="H19" s="17">
        <f>SUM(H12:H18)</f>
        <v>140949200</v>
      </c>
    </row>
    <row r="20" spans="1:8" ht="20.100000000000001" customHeight="1" x14ac:dyDescent="0.3">
      <c r="A20" s="22"/>
      <c r="E20" s="40" t="s">
        <v>35</v>
      </c>
      <c r="F20" s="40" t="s">
        <v>36</v>
      </c>
      <c r="G20" s="15" t="s">
        <v>36</v>
      </c>
      <c r="H20" s="17">
        <v>2000000</v>
      </c>
    </row>
    <row r="21" spans="1:8" ht="20.100000000000001" customHeight="1" x14ac:dyDescent="0.3">
      <c r="A21" s="22"/>
      <c r="E21" s="41"/>
      <c r="F21" s="41"/>
      <c r="G21" s="24" t="s">
        <v>37</v>
      </c>
      <c r="H21" s="17">
        <v>19000000</v>
      </c>
    </row>
    <row r="22" spans="1:8" ht="20.100000000000001" customHeight="1" x14ac:dyDescent="0.3">
      <c r="A22" s="22"/>
      <c r="E22" s="34"/>
      <c r="F22" s="34"/>
      <c r="G22" s="25" t="s">
        <v>38</v>
      </c>
      <c r="H22" s="17">
        <v>2000000</v>
      </c>
    </row>
    <row r="23" spans="1:8" ht="20.100000000000001" customHeight="1" x14ac:dyDescent="0.3">
      <c r="A23" s="22"/>
      <c r="E23" s="24" t="s">
        <v>39</v>
      </c>
      <c r="F23" s="24" t="s">
        <v>39</v>
      </c>
      <c r="G23" s="15" t="s">
        <v>40</v>
      </c>
      <c r="H23" s="17">
        <v>2000000</v>
      </c>
    </row>
    <row r="24" spans="1:8" ht="20.100000000000001" customHeight="1" x14ac:dyDescent="0.3">
      <c r="A24" s="22"/>
      <c r="E24" s="24" t="s">
        <v>41</v>
      </c>
      <c r="F24" s="24" t="s">
        <v>41</v>
      </c>
      <c r="G24" s="15" t="s">
        <v>41</v>
      </c>
      <c r="H24" s="17">
        <v>1798300</v>
      </c>
    </row>
    <row r="25" spans="1:8" ht="20.100000000000001" customHeight="1" x14ac:dyDescent="0.3">
      <c r="A25" s="22"/>
      <c r="E25" s="35" t="s">
        <v>34</v>
      </c>
      <c r="F25" s="35"/>
      <c r="G25" s="35"/>
      <c r="H25" s="17">
        <f>SUM(H20:H24)</f>
        <v>26798300</v>
      </c>
    </row>
    <row r="26" spans="1:8" ht="20.100000000000001" customHeight="1" thickBot="1" x14ac:dyDescent="0.35">
      <c r="A26" s="26"/>
      <c r="B26" s="27"/>
      <c r="C26" s="27"/>
      <c r="D26" s="27"/>
      <c r="E26" s="42" t="s">
        <v>21</v>
      </c>
      <c r="F26" s="42"/>
      <c r="G26" s="42"/>
      <c r="H26" s="28">
        <f>H11+H19+H25</f>
        <v>5180000000</v>
      </c>
    </row>
  </sheetData>
  <mergeCells count="14">
    <mergeCell ref="E19:G19"/>
    <mergeCell ref="E20:E22"/>
    <mergeCell ref="F20:F22"/>
    <mergeCell ref="E25:G25"/>
    <mergeCell ref="E26:G26"/>
    <mergeCell ref="A1:H1"/>
    <mergeCell ref="A4:D4"/>
    <mergeCell ref="E4:H4"/>
    <mergeCell ref="E6:E18"/>
    <mergeCell ref="F6:F10"/>
    <mergeCell ref="A9:C9"/>
    <mergeCell ref="F11:G11"/>
    <mergeCell ref="F12:F13"/>
    <mergeCell ref="F14:F18"/>
  </mergeCells>
  <phoneticPr fontId="3" type="noConversion"/>
  <pageMargins left="0.82" right="0.59" top="0.59" bottom="0.39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2026년 예산공고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문화센터</dc:creator>
  <cp:lastModifiedBy>문화센터</cp:lastModifiedBy>
  <cp:lastPrinted>2025-12-24T07:33:20Z</cp:lastPrinted>
  <dcterms:created xsi:type="dcterms:W3CDTF">2025-12-24T06:45:06Z</dcterms:created>
  <dcterms:modified xsi:type="dcterms:W3CDTF">2025-12-24T07:33:41Z</dcterms:modified>
</cp:coreProperties>
</file>